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960" windowHeight="120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Area" localSheetId="0">Лист1!$A$1:$I$76</definedName>
  </definedNames>
  <calcPr calcId="144525"/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<sst xmlns="http://schemas.openxmlformats.org/spreadsheetml/2006/main" count="152" uniqueCount="119">
  <si>
    <t xml:space="preserve">                                ПРЕДЛОЖЕНИЕ</t>
  </si>
  <si>
    <t xml:space="preserve">      о размере цен (тарифов), долгосрочных параметров регулирования</t>
  </si>
  <si>
    <t xml:space="preserve">                  (вид цены (тарифа) на 2022 год</t>
  </si>
  <si>
    <t xml:space="preserve">                     (расчетный период регулирования)</t>
  </si>
  <si>
    <t>АО "Магаданэлектросеть"</t>
  </si>
  <si>
    <t>(полное и сокращенное наименование юридического лица)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</si>
  <si>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</si>
  <si>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</si>
  <si>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</si>
  <si>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</si>
  <si>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685000,49, Магадан г., ул.Пролетарская,98</t>
  </si>
  <si>
    <t>Фактический адрес</t>
  </si>
  <si>
    <t>ИНН</t>
  </si>
  <si>
    <t>4909044901</t>
  </si>
  <si>
    <t>КПП</t>
  </si>
  <si>
    <t>490901001</t>
  </si>
  <si>
    <t>Ф.И.О. руководителя</t>
  </si>
  <si>
    <t>Баранов Игорь Юрьевич</t>
  </si>
  <si>
    <t>Адрес электронной почты</t>
  </si>
  <si>
    <t>main@oaomes.ru</t>
  </si>
  <si>
    <t>Контактный телефон</t>
  </si>
  <si>
    <t>(4132)606-385</t>
  </si>
  <si>
    <t>Факс</t>
  </si>
  <si>
    <t>II. Основные показатели деятельности организации</t>
  </si>
  <si>
    <t>Наименование показателей</t>
  </si>
  <si>
    <t>Единица измерения</t>
  </si>
  <si>
    <t>Фактические показатели за год, предшествующий базовому периоду</t>
  </si>
  <si>
    <t>Показатели, утвержденные
на базовый
период *</t>
  </si>
  <si>
    <t>Предложения
на расчетный период регулирования</t>
  </si>
  <si>
    <t>Основные показатели деятельности организаций, относящихся к субъектам естественных монополий, а также коммерческого оператора оптового рынка электрической энергии (мощности)</t>
  </si>
  <si>
    <t>Показатели эффективности деятельности организации</t>
  </si>
  <si>
    <t>1.1</t>
  </si>
  <si>
    <t>Выручка</t>
  </si>
  <si>
    <t>тыс.руб.</t>
  </si>
  <si>
    <t>1.2</t>
  </si>
  <si>
    <t>Прибыль (убыток) от продаж</t>
  </si>
  <si>
    <t>1.3</t>
  </si>
  <si>
    <t>EBITDA (прибыль до процентов, налогов и амортизации)</t>
  </si>
  <si>
    <t>1.4</t>
  </si>
  <si>
    <t>Чистая прибыль (убыток)</t>
  </si>
  <si>
    <t>2</t>
  </si>
  <si>
    <t>Показатели рентабельности организации</t>
  </si>
  <si>
    <t>2.1</t>
  </si>
  <si>
    <t>Рентабельность продаж (величина прибыли от продаж в каждом рубле выручки). Нормальное значение для отрасли электроэнергетики от 9 процентов и более</t>
  </si>
  <si>
    <t>%</t>
  </si>
  <si>
    <t>3</t>
  </si>
  <si>
    <t>Показатели регулируемых видов деятельности организации</t>
  </si>
  <si>
    <t>3.1</t>
  </si>
  <si>
    <t>Заявленная мощность &lt;***&gt;</t>
  </si>
  <si>
    <t>МВт</t>
  </si>
  <si>
    <t>3.2</t>
  </si>
  <si>
    <t>Объем полезного отпуска электроэнергии - Всего &lt;***&gt;</t>
  </si>
  <si>
    <t>тыс.кВт*ч</t>
  </si>
  <si>
    <t>3.3</t>
  </si>
  <si>
    <t>Объем полезного отпуска электроэнергии населению и приравненным к нему категориям потребителей &lt;***&gt;</t>
  </si>
  <si>
    <t>тыс. кВт·ч</t>
  </si>
  <si>
    <t>3.4</t>
  </si>
  <si>
    <t>Уровень потерь электрической энергии &lt;***&gt;</t>
  </si>
  <si>
    <t>3.5</t>
  </si>
  <si>
    <t>Реквизиты программы энергоэффективности (кем утверждена, дата утверждения, номер приказа) &lt;***&gt;</t>
  </si>
  <si>
    <t>не утверждена</t>
  </si>
  <si>
    <t>4</t>
  </si>
  <si>
    <t>Необходимая валовая выручка по регулируемым видам деятельности организации - Всего</t>
  </si>
  <si>
    <t>4.1</t>
  </si>
  <si>
    <t>Расходы, связанные с производством и реализацией товаров, работ и услуг &lt;**&gt;, &lt;****&gt;;
операционные (подконтрольные) расходы &lt;***&gt; - Всего</t>
  </si>
  <si>
    <t>в том числе:</t>
  </si>
  <si>
    <t>4.1.1</t>
  </si>
  <si>
    <t>оплата труда</t>
  </si>
  <si>
    <t>4.1.2</t>
  </si>
  <si>
    <t>ремонт основных фондов</t>
  </si>
  <si>
    <t>4.1.3</t>
  </si>
  <si>
    <t>материальные затраты</t>
  </si>
  <si>
    <t>4.2</t>
  </si>
  <si>
    <t>Расходы, за исключением указанных в позиции 4.1 &lt;**&gt;, &lt;****&gt;;неподконтрольные расходы &lt;***&gt; - Всего &lt;***&gt;</t>
  </si>
  <si>
    <t>4.3</t>
  </si>
  <si>
    <t>Выпадающие, излишние доходы (расходы) прошлых лет</t>
  </si>
  <si>
    <t>4.4</t>
  </si>
  <si>
    <t>Инвестиции, осуществляемые за счет тарифных источников</t>
  </si>
  <si>
    <t>4.4.1</t>
  </si>
  <si>
    <t>Реквизиты инвестиционной программы (кем утверждена, дата утверждения, номер приказа)</t>
  </si>
  <si>
    <t>ДЦиТ приказ № 4/2019-/ИП от 31.10.2019г размещено на сайте https://deptarif.49gov.ru/activities/control/investment_programs/  Проект внесения изменений в инвестицинной программу на 2020-2022 гг направлен на согласование  в ДЦиТ и размещен на сайте https://deptarif.49gov.ru/activities/control/investment_programs/</t>
  </si>
  <si>
    <t>4.5</t>
  </si>
  <si>
    <t>Объем условных единиц &lt;***&gt;</t>
  </si>
  <si>
    <t>у.е.</t>
  </si>
  <si>
    <t>4.6</t>
  </si>
  <si>
    <t>Операционные (подконтрольные) расходы на условную единицу &lt;***&gt;</t>
  </si>
  <si>
    <t>тыс.руб./у.е.</t>
  </si>
  <si>
    <t>5</t>
  </si>
  <si>
    <t>Показатели численности персонала и фонда оплаты труда по регулируемым видам деятельности</t>
  </si>
  <si>
    <t>5.1</t>
  </si>
  <si>
    <t>Среднесписочная численность персонала</t>
  </si>
  <si>
    <t>человек</t>
  </si>
  <si>
    <t>5.2</t>
  </si>
  <si>
    <t>Среднемесячная заработная плата на одного работника</t>
  </si>
  <si>
    <t>тыс.руб. на человека</t>
  </si>
  <si>
    <t>5.3</t>
  </si>
  <si>
    <t>Реквизиты отраслевого тарифного соглашения (дата утверждения, срок действия)</t>
  </si>
  <si>
    <t>"Отраслевое тарифное соглашение в жилищно-коммунальном хозяйстве Российской Федерации на 2017 - 2019 годы"  (утв.Общероссийским отраслевым объединением работодателей сферы жизнеобеспечения,  Общероссийским профсоюзом работников жизнеобеспечения 28.12.2016, рег.номер 22/17-19)
(ред. от 27.02.2018) Индексация № 24- АК/2019 от 14.03.2019г</t>
  </si>
  <si>
    <t>6</t>
  </si>
  <si>
    <t>Уставный капитал (складочный капитал, уставный фонд, вклады товарищей)</t>
  </si>
  <si>
    <t>7</t>
  </si>
  <si>
    <t>Анализ финансовой устойчивости по величине излишка (недостатка) собственных оборотных средств</t>
  </si>
  <si>
    <t>III. Цены (тарифы) по регулируемым видам деятельности организации</t>
  </si>
  <si>
    <t>Единица изменения</t>
  </si>
  <si>
    <t>Показатели, утвержденные на базовый период *</t>
  </si>
  <si>
    <t>Предложения на расчетный период регулирования</t>
  </si>
  <si>
    <t>первое полугодие</t>
  </si>
  <si>
    <t>второе полугодие</t>
  </si>
  <si>
    <t>услуги по передаче электрической энергии</t>
  </si>
  <si>
    <t>двухставочный тариф</t>
  </si>
  <si>
    <t>ставка на содержание сетей</t>
  </si>
  <si>
    <t>руб./МВт в месяц</t>
  </si>
  <si>
    <t>ставка на оплату технологического расхода (потерь)</t>
  </si>
  <si>
    <t>руб./МВт·ч</t>
  </si>
  <si>
    <t>одноставочный тариф</t>
  </si>
  <si>
    <t>&lt;*&gt; Базовый период - год, предшествующий расчетному периоду регулирования (указаны показатели, опубликованные в установленном порядке).</t>
  </si>
  <si>
    <t>&lt;**&gt; Заполняются организацией, осуществляющей оперативно-диспетчерское управление в электроэнергетике.</t>
  </si>
  <si>
    <t>&lt;***&gt; Заполняются сетевыми организациями, осуществляющими передачу электрической энергии (мощности) по электрическим сетям.</t>
  </si>
  <si>
    <t>&lt;****&gt; Заполняются коммерческим оператором оптового рынка электрической энергии (мощности).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</si>
</sst>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[$€-1]_-;\-* #,##0.00[$€-1]_-;_-* &quot;-&quot;??[$€-1]_-"/>
    <numFmt numFmtId="165" formatCode="_-* #,##0\ _р_._-;\-* #,##0\ _р_._-;_-* &quot;-&quot;\ _р_._-;_-@_-"/>
    <numFmt numFmtId="166" formatCode="&quot;$&quot;#,##0_);[Red]\(&quot;$&quot;#,##0\)"/>
    <numFmt numFmtId="167" formatCode="#,##0.0"/>
    <numFmt numFmtId="168" formatCode="#,##0.000"/>
    <numFmt numFmtId="169" formatCode="#,##0.0000"/>
    <numFmt numFmtId="170" formatCode="_-* #,##0.00_р_._-;\-* #,##0.00_р_._-;_-* &quot;-&quot;??_р_._-;_-@_-"/>
    <numFmt numFmtId="171" formatCode="_-* #,##0.00_р_._-;\-* #,##0.00_р_._-;_-* \-??_р_._-;_-@_-"/>
  </numFmts>
  <fonts count="32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Tahoma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12"/>
      <name val="Arial"/>
      <family val="2"/>
      <charset val="204"/>
    </font>
    <font>
      <sz val="11"/>
      <name val="Calibri"/>
      <family val="2"/>
      <scheme val="minor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8"/>
      <name val="Helv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u/>
      <sz val="9"/>
      <color indexed="12"/>
      <name val="Tahoma"/>
      <family val="2"/>
      <charset val="204"/>
    </font>
    <font>
      <u/>
      <sz val="9"/>
      <color theme="10"/>
      <name val="Tahoma"/>
      <family val="2"/>
      <charset val="204"/>
    </font>
    <font>
      <sz val="10"/>
      <name val="Arial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9"/>
      <color indexed="11"/>
      <name val="Tahoma"/>
      <family val="2"/>
      <charset val="204"/>
    </font>
    <font>
      <sz val="10"/>
      <name val="Calibri"/>
      <family val="2"/>
      <charset val="1"/>
    </font>
    <font>
      <sz val="10"/>
      <name val="Times New Roman CYR"/>
      <charset val="204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D2D2D2"/>
        <bgColor indexed="64"/>
      </patternFill>
    </fill>
    <fill>
      <patternFill patternType="solid">
        <fgColor rgb="FFFFFFFF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4">
    <xf numFmtId="0" fontId="0" fillId="0" borderId="0"/>
    <xf numFmtId="49" fontId="2" fillId="0" borderId="0" applyBorder="0">
      <alignment vertical="top"/>
    </xf>
    <xf numFmtId="0" fontId="3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" fontId="2" fillId="3" borderId="0" applyBorder="0">
      <alignment horizontal="right"/>
    </xf>
    <xf numFmtId="0" fontId="6" fillId="0" borderId="0"/>
    <xf numFmtId="164" fontId="6" fillId="0" borderId="0"/>
    <xf numFmtId="0" fontId="7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7" fillId="0" borderId="0"/>
    <xf numFmtId="0" fontId="7" fillId="0" borderId="0"/>
    <xf numFmtId="0" fontId="6" fillId="0" borderId="0"/>
    <xf numFmtId="0" fontId="9" fillId="0" borderId="8" applyNumberFormat="0" applyAlignment="0">
      <protection locked="0"/>
    </xf>
    <xf numFmtId="165" fontId="10" fillId="0" borderId="0" applyFont="0" applyFill="0" applyBorder="0" applyAlignment="0" applyProtection="0"/>
    <xf numFmtId="3" fontId="11" fillId="5" borderId="9">
      <alignment horizontal="center" vertical="center" wrapText="1"/>
      <protection locked="0"/>
    </xf>
    <xf numFmtId="166" fontId="12" fillId="0" borderId="0" applyFont="0" applyFill="0" applyBorder="0" applyAlignment="0" applyProtection="0"/>
    <xf numFmtId="167" fontId="2" fillId="2" borderId="0">
      <protection locked="0"/>
    </xf>
    <xf numFmtId="0" fontId="13" fillId="0" borderId="0" applyFill="0" applyBorder="0" applyProtection="0">
      <alignment vertical="center"/>
    </xf>
    <xf numFmtId="168" fontId="2" fillId="2" borderId="0">
      <protection locked="0"/>
    </xf>
    <xf numFmtId="169" fontId="2" fillId="2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9" fillId="6" borderId="8" applyNumberFormat="0" applyAlignment="0"/>
    <xf numFmtId="0" fontId="9" fillId="6" borderId="8" applyNumberFormat="0" applyAlignment="0"/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6" fillId="0" borderId="0"/>
    <xf numFmtId="0" fontId="13" fillId="0" borderId="0" applyFill="0" applyBorder="0" applyProtection="0">
      <alignment vertical="center"/>
    </xf>
    <xf numFmtId="0" fontId="13" fillId="0" borderId="0" applyFill="0" applyBorder="0" applyProtection="0">
      <alignment vertical="center"/>
    </xf>
    <xf numFmtId="49" fontId="17" fillId="7" borderId="10" applyNumberFormat="0">
      <alignment horizontal="center"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Border="0">
      <alignment horizontal="center" vertical="center" wrapText="1"/>
    </xf>
    <xf numFmtId="0" fontId="25" fillId="0" borderId="11" applyBorder="0">
      <alignment horizontal="center" vertical="center" wrapText="1"/>
    </xf>
    <xf numFmtId="4" fontId="2" fillId="2" borderId="12" applyBorder="0">
      <alignment horizontal="right"/>
    </xf>
    <xf numFmtId="49" fontId="2" fillId="0" borderId="0" applyBorder="0">
      <alignment vertical="top"/>
    </xf>
    <xf numFmtId="49" fontId="2" fillId="0" borderId="0" applyBorder="0">
      <alignment vertical="top"/>
    </xf>
    <xf numFmtId="0" fontId="23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6" fillId="0" borderId="0"/>
    <xf numFmtId="0" fontId="5" fillId="0" borderId="0"/>
    <xf numFmtId="0" fontId="5" fillId="0" borderId="0"/>
    <xf numFmtId="0" fontId="28" fillId="8" borderId="0" applyNumberFormat="0" applyBorder="0" applyAlignment="0">
      <alignment horizontal="left" vertical="center"/>
    </xf>
    <xf numFmtId="0" fontId="29" fillId="0" borderId="0"/>
    <xf numFmtId="0" fontId="28" fillId="8" borderId="0" applyNumberFormat="0" applyBorder="0" applyAlignment="0">
      <alignment horizontal="left" vertical="center"/>
    </xf>
    <xf numFmtId="0" fontId="28" fillId="8" borderId="0" applyNumberFormat="0" applyBorder="0" applyAlignment="0">
      <alignment horizontal="left"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5" fillId="0" borderId="0"/>
    <xf numFmtId="0" fontId="9" fillId="0" borderId="0">
      <alignment wrapText="1"/>
    </xf>
    <xf numFmtId="0" fontId="23" fillId="0" borderId="0"/>
    <xf numFmtId="0" fontId="9" fillId="0" borderId="0">
      <alignment wrapText="1"/>
    </xf>
    <xf numFmtId="0" fontId="5" fillId="0" borderId="0"/>
    <xf numFmtId="49" fontId="2" fillId="8" borderId="0" applyBorder="0">
      <alignment vertical="top"/>
    </xf>
    <xf numFmtId="49" fontId="2" fillId="8" borderId="0" applyBorder="0">
      <alignment vertical="top"/>
    </xf>
    <xf numFmtId="49" fontId="2" fillId="8" borderId="0" applyBorder="0">
      <alignment vertical="top"/>
    </xf>
    <xf numFmtId="0" fontId="26" fillId="0" borderId="0"/>
    <xf numFmtId="0" fontId="9" fillId="0" borderId="0">
      <alignment wrapText="1"/>
    </xf>
    <xf numFmtId="0" fontId="9" fillId="0" borderId="0">
      <alignment wrapText="1"/>
    </xf>
    <xf numFmtId="0" fontId="11" fillId="0" borderId="0">
      <alignment wrapText="1"/>
    </xf>
    <xf numFmtId="0" fontId="1" fillId="0" borderId="0"/>
    <xf numFmtId="49" fontId="2" fillId="0" borderId="0" applyBorder="0">
      <alignment vertical="top"/>
    </xf>
    <xf numFmtId="0" fontId="3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5" fillId="0" borderId="0" applyFont="0" applyFill="0" applyBorder="0" applyAlignment="0" applyProtection="0"/>
    <xf numFmtId="9" fontId="26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27" fillId="0" borderId="0"/>
    <xf numFmtId="43" fontId="3" fillId="0" borderId="0" applyFont="0" applyFill="0" applyBorder="0" applyAlignment="0" applyProtection="0"/>
    <xf numFmtId="4" fontId="2" fillId="3" borderId="0" applyBorder="0">
      <alignment horizontal="right"/>
    </xf>
    <xf numFmtId="4" fontId="2" fillId="3" borderId="0" applyFont="0" applyBorder="0">
      <alignment horizontal="right"/>
    </xf>
    <xf numFmtId="4" fontId="2" fillId="9" borderId="13" applyBorder="0">
      <alignment horizontal="right"/>
    </xf>
  </cellStyleXfs>
  <cellXfs count="57">
    <xf numFmtId="0" fontId="0" fillId="0" borderId="0" xfId="0"/>
    <xf numFmtId="49" fontId="2" fillId="0" borderId="0" xfId="1">
      <alignment vertical="top"/>
    </xf>
    <xf numFmtId="0" fontId="4" fillId="0" borderId="0" xfId="2" applyFont="1" applyAlignment="1">
      <alignment horizontal="justify" vertical="center"/>
    </xf>
    <xf numFmtId="0" fontId="4" fillId="0" borderId="0" xfId="2" applyFont="1" applyAlignment="1">
      <alignment horizontal="center" vertical="center"/>
    </xf>
    <xf numFmtId="0" fontId="2" fillId="0" borderId="3" xfId="4" applyFont="1" applyFill="1" applyBorder="1" applyAlignment="1" applyProtection="1">
      <alignment horizontal="center" vertical="center" wrapText="1"/>
    </xf>
    <xf numFmtId="0" fontId="2" fillId="4" borderId="5" xfId="4" applyFont="1" applyFill="1" applyBorder="1" applyAlignment="1" applyProtection="1">
      <alignment horizontal="center" vertical="center" wrapText="1"/>
    </xf>
    <xf numFmtId="0" fontId="2" fillId="4" borderId="2" xfId="4" applyFont="1" applyFill="1" applyBorder="1" applyAlignment="1" applyProtection="1">
      <alignment vertical="center" wrapText="1"/>
    </xf>
    <xf numFmtId="0" fontId="2" fillId="4" borderId="6" xfId="4" applyFont="1" applyFill="1" applyBorder="1" applyAlignment="1" applyProtection="1">
      <alignment vertical="center" wrapText="1"/>
    </xf>
    <xf numFmtId="49" fontId="2" fillId="0" borderId="7" xfId="4" applyNumberFormat="1" applyFont="1" applyFill="1" applyBorder="1" applyAlignment="1" applyProtection="1">
      <alignment horizontal="center" vertical="center" wrapText="1"/>
    </xf>
    <xf numFmtId="0" fontId="2" fillId="0" borderId="7" xfId="4" applyFont="1" applyFill="1" applyBorder="1" applyAlignment="1" applyProtection="1">
      <alignment horizontal="left" vertical="center" wrapText="1" indent="1"/>
    </xf>
    <xf numFmtId="0" fontId="2" fillId="0" borderId="7" xfId="4" applyFont="1" applyFill="1" applyBorder="1" applyAlignment="1" applyProtection="1">
      <alignment horizontal="center" vertical="center" wrapText="1"/>
    </xf>
    <xf numFmtId="4" fontId="2" fillId="2" borderId="7" xfId="4" applyNumberFormat="1" applyFont="1" applyFill="1" applyBorder="1" applyAlignment="1" applyProtection="1">
      <alignment horizontal="right" vertical="center"/>
      <protection locked="0"/>
    </xf>
    <xf numFmtId="49" fontId="2" fillId="0" borderId="3" xfId="4" applyNumberFormat="1" applyFont="1" applyFill="1" applyBorder="1" applyAlignment="1" applyProtection="1">
      <alignment horizontal="center" vertical="center" wrapText="1"/>
    </xf>
    <xf numFmtId="0" fontId="2" fillId="0" borderId="3" xfId="4" applyFont="1" applyFill="1" applyBorder="1" applyAlignment="1" applyProtection="1">
      <alignment horizontal="left" vertical="center" wrapText="1" indent="1"/>
    </xf>
    <xf numFmtId="0" fontId="2" fillId="4" borderId="2" xfId="4" applyFont="1" applyFill="1" applyBorder="1" applyAlignment="1" applyProtection="1">
      <alignment horizontal="center" vertical="center" wrapText="1"/>
    </xf>
    <xf numFmtId="10" fontId="2" fillId="2" borderId="3" xfId="5" applyNumberFormat="1" applyFont="1" applyFill="1" applyBorder="1" applyAlignment="1" applyProtection="1">
      <alignment horizontal="right" vertical="center"/>
      <protection locked="0"/>
    </xf>
    <xf numFmtId="49" fontId="2" fillId="0" borderId="3" xfId="1" applyBorder="1" applyAlignment="1">
      <alignment horizontal="left" vertical="top" wrapText="1" indent="1"/>
    </xf>
    <xf numFmtId="4" fontId="2" fillId="2" borderId="3" xfId="6" applyNumberFormat="1" applyFont="1" applyFill="1" applyBorder="1" applyAlignment="1" applyProtection="1">
      <alignment horizontal="right" vertical="center"/>
      <protection locked="0"/>
    </xf>
    <xf numFmtId="4" fontId="2" fillId="2" borderId="3" xfId="4" applyNumberFormat="1" applyFont="1" applyFill="1" applyBorder="1" applyAlignment="1" applyProtection="1">
      <alignment horizontal="right" vertical="center"/>
      <protection locked="0"/>
    </xf>
    <xf numFmtId="49" fontId="2" fillId="0" borderId="3" xfId="1" applyBorder="1" applyAlignment="1">
      <alignment horizontal="left" vertical="center" wrapText="1" indent="1"/>
    </xf>
    <xf numFmtId="49" fontId="2" fillId="0" borderId="3" xfId="1" applyFill="1" applyBorder="1" applyAlignment="1" applyProtection="1">
      <alignment horizontal="left" vertical="top" wrapText="1" indent="1"/>
    </xf>
    <xf numFmtId="49" fontId="2" fillId="2" borderId="3" xfId="4" applyNumberFormat="1" applyFont="1" applyFill="1" applyBorder="1" applyAlignment="1" applyProtection="1">
      <alignment horizontal="right" vertical="center" wrapText="1"/>
      <protection locked="0"/>
    </xf>
    <xf numFmtId="0" fontId="2" fillId="0" borderId="3" xfId="4" applyFont="1" applyFill="1" applyBorder="1" applyAlignment="1" applyProtection="1">
      <alignment horizontal="left" vertical="center" wrapText="1"/>
    </xf>
    <xf numFmtId="4" fontId="2" fillId="3" borderId="3" xfId="6" applyNumberFormat="1" applyFont="1" applyFill="1" applyBorder="1" applyAlignment="1" applyProtection="1">
      <alignment horizontal="right" vertical="center"/>
    </xf>
    <xf numFmtId="0" fontId="4" fillId="0" borderId="3" xfId="2" applyFont="1" applyBorder="1"/>
    <xf numFmtId="0" fontId="2" fillId="0" borderId="3" xfId="4" applyFont="1" applyFill="1" applyBorder="1" applyAlignment="1" applyProtection="1">
      <alignment horizontal="left" vertical="center" wrapText="1" indent="2"/>
    </xf>
    <xf numFmtId="0" fontId="4" fillId="0" borderId="0" xfId="2" applyFont="1" applyBorder="1"/>
    <xf numFmtId="0" fontId="4" fillId="0" borderId="0" xfId="2" applyFont="1" applyBorder="1" applyAlignment="1">
      <alignment horizontal="justify" vertical="center"/>
    </xf>
    <xf numFmtId="49" fontId="2" fillId="0" borderId="4" xfId="4" applyNumberFormat="1" applyFont="1" applyFill="1" applyBorder="1" applyAlignment="1" applyProtection="1">
      <alignment horizontal="center" vertical="center" wrapText="1"/>
    </xf>
    <xf numFmtId="0" fontId="2" fillId="0" borderId="4" xfId="4" applyFont="1" applyFill="1" applyBorder="1" applyAlignment="1" applyProtection="1">
      <alignment horizontal="left" vertical="center" wrapText="1" indent="1"/>
    </xf>
    <xf numFmtId="0" fontId="2" fillId="0" borderId="4" xfId="4" applyFont="1" applyFill="1" applyBorder="1" applyAlignment="1" applyProtection="1">
      <alignment horizontal="center" vertical="center" wrapText="1"/>
    </xf>
    <xf numFmtId="0" fontId="2" fillId="4" borderId="6" xfId="4" applyFont="1" applyFill="1" applyBorder="1" applyAlignment="1" applyProtection="1">
      <alignment horizontal="center" vertical="center" wrapText="1"/>
    </xf>
    <xf numFmtId="4" fontId="4" fillId="0" borderId="0" xfId="2" applyNumberFormat="1" applyFont="1"/>
    <xf numFmtId="3" fontId="2" fillId="3" borderId="3" xfId="6" applyNumberFormat="1" applyFont="1" applyFill="1" applyBorder="1" applyAlignment="1" applyProtection="1">
      <alignment vertical="center"/>
    </xf>
    <xf numFmtId="3" fontId="2" fillId="2" borderId="3" xfId="6" applyNumberFormat="1" applyFont="1" applyFill="1" applyBorder="1" applyAlignment="1" applyProtection="1">
      <alignment vertical="center"/>
      <protection locked="0"/>
    </xf>
    <xf numFmtId="0" fontId="2" fillId="4" borderId="5" xfId="4" applyFont="1" applyFill="1" applyBorder="1" applyAlignment="1" applyProtection="1">
      <alignment horizontal="left" vertical="center" wrapText="1"/>
    </xf>
    <xf numFmtId="0" fontId="2" fillId="4" borderId="2" xfId="4" applyFont="1" applyFill="1" applyBorder="1" applyAlignment="1" applyProtection="1">
      <alignment horizontal="left" vertical="center" wrapText="1"/>
    </xf>
    <xf numFmtId="0" fontId="4" fillId="0" borderId="0" xfId="2" applyFont="1" applyAlignment="1">
      <alignment horizontal="left" vertical="center"/>
    </xf>
    <xf numFmtId="0" fontId="4" fillId="0" borderId="2" xfId="2" applyFont="1" applyBorder="1" applyAlignment="1">
      <alignment horizontal="left" vertical="center" indent="1"/>
    </xf>
    <xf numFmtId="0" fontId="4" fillId="0" borderId="3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2" fillId="0" borderId="3" xfId="4" applyFont="1" applyFill="1" applyBorder="1" applyAlignment="1" applyProtection="1">
      <alignment horizontal="center" vertical="center" wrapText="1"/>
    </xf>
    <xf numFmtId="0" fontId="2" fillId="4" borderId="2" xfId="4" applyFont="1" applyFill="1" applyBorder="1" applyAlignment="1" applyProtection="1">
      <alignment horizontal="left" vertical="center" wrapText="1" indent="1"/>
    </xf>
    <xf numFmtId="4" fontId="2" fillId="0" borderId="3" xfId="3" applyNumberFormat="1" applyFont="1" applyFill="1" applyBorder="1" applyAlignment="1" applyProtection="1">
      <alignment horizontal="left" vertical="center" indent="1"/>
    </xf>
    <xf numFmtId="0" fontId="2" fillId="3" borderId="3" xfId="3" applyNumberFormat="1" applyFont="1" applyFill="1" applyBorder="1" applyAlignment="1" applyProtection="1">
      <alignment horizontal="left" vertical="center" indent="1"/>
    </xf>
    <xf numFmtId="0" fontId="2" fillId="2" borderId="3" xfId="3" applyNumberFormat="1" applyFont="1" applyFill="1" applyBorder="1" applyAlignment="1" applyProtection="1">
      <alignment horizontal="left" vertical="center" indent="1"/>
      <protection locked="0"/>
    </xf>
    <xf numFmtId="0" fontId="2" fillId="3" borderId="3" xfId="3" applyNumberFormat="1" applyFont="1" applyFill="1" applyBorder="1" applyAlignment="1" applyProtection="1">
      <alignment horizontal="left" vertical="center" indent="1"/>
      <protection locked="0"/>
    </xf>
    <xf numFmtId="4" fontId="2" fillId="3" borderId="3" xfId="3" applyNumberFormat="1" applyFont="1" applyFill="1" applyBorder="1" applyAlignment="1" applyProtection="1">
      <alignment horizontal="left" vertical="center" indent="1"/>
    </xf>
    <xf numFmtId="0" fontId="2" fillId="4" borderId="4" xfId="4" applyFont="1" applyFill="1" applyBorder="1" applyAlignment="1" applyProtection="1">
      <alignment horizontal="left" vertical="center" wrapText="1"/>
    </xf>
    <xf numFmtId="0" fontId="2" fillId="2" borderId="3" xfId="3" applyNumberFormat="1" applyFont="1" applyFill="1" applyBorder="1" applyAlignment="1" applyProtection="1">
      <alignment horizontal="left" vertical="center" wrapText="1" indent="1"/>
      <protection locked="0"/>
    </xf>
    <xf numFmtId="0" fontId="2" fillId="3" borderId="3" xfId="3" applyNumberFormat="1" applyFont="1" applyFill="1" applyBorder="1" applyAlignment="1" applyProtection="1">
      <alignment horizontal="left" vertical="center" wrapText="1" indent="1"/>
      <protection locked="0"/>
    </xf>
    <xf numFmtId="0" fontId="4" fillId="0" borderId="0" xfId="2" applyFont="1" applyAlignment="1">
      <alignment horizontal="center"/>
    </xf>
    <xf numFmtId="49" fontId="4" fillId="0" borderId="1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2" fillId="2" borderId="3" xfId="4" applyNumberFormat="1" applyFont="1" applyFill="1" applyBorder="1" applyAlignment="1" applyProtection="1">
      <alignment horizontal="left" vertical="center" indent="1"/>
      <protection locked="0"/>
    </xf>
    <xf numFmtId="0" fontId="2" fillId="3" borderId="3" xfId="4" applyNumberFormat="1" applyFont="1" applyFill="1" applyBorder="1" applyAlignment="1" applyProtection="1">
      <alignment horizontal="left" vertical="center" indent="1"/>
      <protection locked="0"/>
    </xf>
    <xf numFmtId="0" fontId="2" fillId="3" borderId="3" xfId="4" applyNumberFormat="1" applyFont="1" applyFill="1" applyBorder="1" applyAlignment="1" applyProtection="1">
      <alignment horizontal="left" vertical="center" indent="1"/>
    </xf>
  </cellXfs>
  <cellStyles count="104">
    <cellStyle name=" 1" xfId="7"/>
    <cellStyle name=" 1 2" xfId="8"/>
    <cellStyle name=" 1_Stage1" xfId="9"/>
    <cellStyle name="_Model_RAB Мой_PR.PROG.WARM.NOTCOMBI.2012.2.16_v1.4(04.04.11) " xfId="10"/>
    <cellStyle name="_Model_RAB Мой_Книга2_PR.PROG.WARM.NOTCOMBI.2012.2.16_v1.4(04.04.11) " xfId="11"/>
    <cellStyle name="_Model_RAB_MRSK_svod_PR.PROG.WARM.NOTCOMBI.2012.2.16_v1.4(04.04.11) " xfId="12"/>
    <cellStyle name="_Model_RAB_MRSK_svod_Книга2_PR.PROG.WARM.NOTCOMBI.2012.2.16_v1.4(04.04.11) " xfId="13"/>
    <cellStyle name="_МОДЕЛЬ_1 (2)_PR.PROG.WARM.NOTCOMBI.2012.2.16_v1.4(04.04.11) " xfId="14"/>
    <cellStyle name="_МОДЕЛЬ_1 (2)_Книга2_PR.PROG.WARM.NOTCOMBI.2012.2.16_v1.4(04.04.11) " xfId="15"/>
    <cellStyle name="_пр 5 тариф RAB_PR.PROG.WARM.NOTCOMBI.2012.2.16_v1.4(04.04.11) " xfId="16"/>
    <cellStyle name="_пр 5 тариф RAB_Книга2_PR.PROG.WARM.NOTCOMBI.2012.2.16_v1.4(04.04.11) " xfId="17"/>
    <cellStyle name="_Расчет RAB_22072008_PR.PROG.WARM.NOTCOMBI.2012.2.16_v1.4(04.04.11) " xfId="18"/>
    <cellStyle name="_Расчет RAB_22072008_Книга2_PR.PROG.WARM.NOTCOMBI.2012.2.16_v1.4(04.04.11) " xfId="19"/>
    <cellStyle name="_Расчет RAB_Лен и МОЭСК_с 2010 года_14.04.2009_со сглаж_version 3.0_без ФСК_PR.PROG.WARM.NOTCOMBI.2012.2.16_v1.4(04.04.11) " xfId="20"/>
    <cellStyle name="_Расчет RAB_Лен и МОЭСК_с 2010 года_14.04.2009_со сглаж_version 3.0_без ФСК_Книга2_PR.PROG.WARM.NOTCOMBI.2012.2.16_v1.4(04.04.11) " xfId="21"/>
    <cellStyle name="_РИТ КЭС " xfId="22"/>
    <cellStyle name="_счета 2008 оплаченные в 2007г " xfId="23"/>
    <cellStyle name="_Факт  годовая 2007 " xfId="24"/>
    <cellStyle name="Cells 2 2" xfId="25"/>
    <cellStyle name="Comma [0]" xfId="26"/>
    <cellStyle name="cs_0bfa3f13-6928-429c-abff-a678772fffea" xfId="27"/>
    <cellStyle name="Currency [0]" xfId="28"/>
    <cellStyle name="currency1" xfId="29"/>
    <cellStyle name="Currency2" xfId="30"/>
    <cellStyle name="currency3" xfId="31"/>
    <cellStyle name="currency4" xfId="32"/>
    <cellStyle name="Followed Hyperlink" xfId="33"/>
    <cellStyle name="Header" xfId="34"/>
    <cellStyle name="Header 3" xfId="35"/>
    <cellStyle name="Hyperlink" xfId="36"/>
    <cellStyle name="normal" xfId="37"/>
    <cellStyle name="Normal1" xfId="38"/>
    <cellStyle name="Normal2" xfId="39"/>
    <cellStyle name="Percent1" xfId="40"/>
    <cellStyle name="Title 4" xfId="41"/>
    <cellStyle name="Гиперссылка 2" xfId="42"/>
    <cellStyle name="Гиперссылка 2 2" xfId="43"/>
    <cellStyle name="Гиперссылка 3" xfId="44"/>
    <cellStyle name="Гиперссылка 4" xfId="45"/>
    <cellStyle name="Гиперссылка 4 2" xfId="46"/>
    <cellStyle name="Гиперссылка 5" xfId="47"/>
    <cellStyle name="Гиперссылка 6" xfId="48"/>
    <cellStyle name="Гиперссылка 7" xfId="49"/>
    <cellStyle name="Заголовок" xfId="50"/>
    <cellStyle name="ЗаголовокСтолбца" xfId="51"/>
    <cellStyle name="Значение" xfId="52"/>
    <cellStyle name="Обычный" xfId="0" builtinId="0"/>
    <cellStyle name="Обычный 10" xfId="53"/>
    <cellStyle name="Обычный 10 2" xfId="54"/>
    <cellStyle name="Обычный 10 6" xfId="55"/>
    <cellStyle name="Обычный 10 7" xfId="3"/>
    <cellStyle name="Обычный 11" xfId="56"/>
    <cellStyle name="Обычный 11 2" xfId="57"/>
    <cellStyle name="Обычный 11 3 7" xfId="58"/>
    <cellStyle name="Обычный 12" xfId="59"/>
    <cellStyle name="Обычный 12 4" xfId="60"/>
    <cellStyle name="Обычный 13" xfId="61"/>
    <cellStyle name="Обычный 14" xfId="62"/>
    <cellStyle name="Обычный 17" xfId="63"/>
    <cellStyle name="Обычный 2" xfId="64"/>
    <cellStyle name="Обычный 2 10 2" xfId="65"/>
    <cellStyle name="Обычный 2 10 2 2" xfId="66"/>
    <cellStyle name="Обычный 2 11 2" xfId="67"/>
    <cellStyle name="Обычный 2 16" xfId="68"/>
    <cellStyle name="Обычный 2 2 2 4" xfId="69"/>
    <cellStyle name="Обычный 2 2 3" xfId="70"/>
    <cellStyle name="Обычный 2 20 2" xfId="71"/>
    <cellStyle name="Обычный 2 20 2 2" xfId="72"/>
    <cellStyle name="Обычный 2 20 2 3" xfId="73"/>
    <cellStyle name="Обычный 2 5" xfId="74"/>
    <cellStyle name="Обычный 2 5 8" xfId="75"/>
    <cellStyle name="Обычный 2_НВВ - сети долгосрочный (15.07) - передано на оформление" xfId="76"/>
    <cellStyle name="Обычный 2_НВВ - сети долгосрочный (15.07) - передано на оформление 2 2" xfId="4"/>
    <cellStyle name="Обычный 20" xfId="77"/>
    <cellStyle name="Обычный 23 2" xfId="78"/>
    <cellStyle name="Обычный 3" xfId="79"/>
    <cellStyle name="Обычный 3 2" xfId="80"/>
    <cellStyle name="Обычный 3 3" xfId="81"/>
    <cellStyle name="Обычный 3 3 2" xfId="82"/>
    <cellStyle name="Обычный 3 3 2 2" xfId="83"/>
    <cellStyle name="Обычный 3 5" xfId="2"/>
    <cellStyle name="Обычный 3 5 2" xfId="84"/>
    <cellStyle name="Обычный 30" xfId="85"/>
    <cellStyle name="Обычный 4" xfId="86"/>
    <cellStyle name="Обычный 49" xfId="87"/>
    <cellStyle name="Обычный 5" xfId="88"/>
    <cellStyle name="Обычный 6" xfId="89"/>
    <cellStyle name="Обычный 6 13" xfId="90"/>
    <cellStyle name="Обычный 7" xfId="91"/>
    <cellStyle name="Обычный 8" xfId="1"/>
    <cellStyle name="Обычный 9" xfId="92"/>
    <cellStyle name="Обычный 9 2" xfId="93"/>
    <cellStyle name="Обычный 9 2 2" xfId="94"/>
    <cellStyle name="Обычный 9 2 2 2" xfId="95"/>
    <cellStyle name="Процентный 10" xfId="5"/>
    <cellStyle name="Процентный 2" xfId="96"/>
    <cellStyle name="Процентный 2 8 2" xfId="97"/>
    <cellStyle name="Финансовый 2" xfId="98"/>
    <cellStyle name="Финансовый 2 2 10" xfId="99"/>
    <cellStyle name="Финансовый 7" xfId="100"/>
    <cellStyle name="Формула" xfId="101"/>
    <cellStyle name="Формула 2" xfId="102"/>
    <cellStyle name="Формула_GRES.2007.5" xfId="6"/>
    <cellStyle name="ФормулаВБ" xfId="1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83;&#1086;&#1078;&#1077;&#1085;&#1080;&#1077;%20&#1086;%20&#1088;&#1072;&#1079;&#1084;&#1077;&#1088;&#1077;%20&#1094;&#1077;&#1085;%20(&#1090;&#1072;&#1088;&#1080;&#1092;&#1086;&#1074;)%20&#1086;%20&#1088;&#1072;&#1079;&#1084;&#1077;&#1088;&#1077;%20&#1089;&#1073;&#1099;&#1090;&#1086;&#1074;&#1086;&#1081;%20&#1085;&#1072;&#1076;&#1073;&#1072;&#1074;&#1082;&#1080;%20&#1085;&#1072;%202022%20&#1075;&#1086;&#1076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1_9"/>
      <sheetName val="стр.10_12"/>
    </sheetNames>
    <sheetDataSet>
      <sheetData sheetId="0">
        <row r="47">
          <cell r="AZ47">
            <v>113023.08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tabSelected="1" view="pageBreakPreview" zoomScaleNormal="100" zoomScaleSheetLayoutView="100" workbookViewId="0">
      <selection activeCell="I14" sqref="I14"/>
    </sheetView>
  </sheetViews>
  <sheetFormatPr defaultRowHeight="15.75"/>
  <cols>
    <col min="2" max="2" width="51.5" customWidth="1"/>
    <col min="4" max="9" width="18.625" customWidth="1"/>
  </cols>
  <sheetData>
    <row r="1" spans="1:6">
      <c r="A1" s="1"/>
      <c r="B1" s="1"/>
      <c r="C1" s="1"/>
      <c r="D1" s="1"/>
      <c r="E1" s="1"/>
    </row>
    <row r="2" spans="1:6">
      <c r="A2" s="51" t="s">
        <v>0</v>
      </c>
      <c r="B2" s="51"/>
      <c r="C2" s="51"/>
      <c r="D2" s="51"/>
      <c r="E2" s="51"/>
    </row>
    <row r="3" spans="1:6">
      <c r="A3" s="51" t="s">
        <v>1</v>
      </c>
      <c r="B3" s="51"/>
      <c r="C3" s="51"/>
      <c r="D3" s="51"/>
      <c r="E3" s="51"/>
    </row>
    <row r="4" spans="1:6">
      <c r="A4" s="51" t="s">
        <v>2</v>
      </c>
      <c r="B4" s="51"/>
      <c r="C4" s="51"/>
      <c r="D4" s="51"/>
      <c r="E4" s="51"/>
    </row>
    <row r="5" spans="1:6">
      <c r="A5" s="51" t="s">
        <v>3</v>
      </c>
      <c r="B5" s="51"/>
      <c r="C5" s="51"/>
      <c r="D5" s="51"/>
      <c r="E5" s="51"/>
    </row>
    <row r="6" spans="1:6">
      <c r="A6" s="2"/>
      <c r="B6" s="1"/>
      <c r="C6" s="1"/>
      <c r="D6" s="1"/>
      <c r="E6" s="1"/>
    </row>
    <row r="7" spans="1:6">
      <c r="A7" s="52" t="s">
        <v>4</v>
      </c>
      <c r="B7" s="53"/>
      <c r="C7" s="53"/>
      <c r="D7" s="53"/>
      <c r="E7" s="53"/>
    </row>
    <row r="8" spans="1:6">
      <c r="A8" s="51" t="s">
        <v>5</v>
      </c>
      <c r="B8" s="51"/>
      <c r="C8" s="51"/>
      <c r="D8" s="51"/>
      <c r="E8" s="51"/>
    </row>
    <row r="11" spans="1:6">
      <c r="A11" s="38" t="s">
        <v>6</v>
      </c>
      <c r="B11" s="38"/>
      <c r="C11" s="38"/>
      <c r="D11" s="38"/>
      <c r="E11" s="38"/>
      <c r="F11" s="38"/>
    </row>
    <row r="12" spans="1:6">
      <c r="A12" s="2"/>
      <c r="B12" s="1"/>
      <c r="C12" s="1"/>
      <c r="D12" s="1"/>
      <c r="E12" s="1"/>
      <c r="F12" s="1"/>
    </row>
    <row r="13" spans="1:6">
      <c r="A13" s="43" t="s">
        <v>7</v>
      </c>
      <c r="B13" s="43"/>
      <c r="C13" s="54" t="s">
        <v>4</v>
      </c>
      <c r="D13" s="55"/>
      <c r="E13" s="55"/>
      <c r="F13" s="55"/>
    </row>
    <row r="14" spans="1:6">
      <c r="A14" s="43"/>
      <c r="B14" s="43"/>
      <c r="C14" s="55"/>
      <c r="D14" s="55"/>
      <c r="E14" s="55"/>
      <c r="F14" s="55"/>
    </row>
    <row r="15" spans="1:6">
      <c r="A15" s="43" t="s">
        <v>8</v>
      </c>
      <c r="B15" s="43"/>
      <c r="C15" s="56" t="s">
        <v>4</v>
      </c>
      <c r="D15" s="56"/>
      <c r="E15" s="56"/>
      <c r="F15" s="56"/>
    </row>
    <row r="16" spans="1:6">
      <c r="A16" s="43" t="s">
        <v>9</v>
      </c>
      <c r="B16" s="43"/>
      <c r="C16" s="49" t="s">
        <v>10</v>
      </c>
      <c r="D16" s="50"/>
      <c r="E16" s="50"/>
      <c r="F16" s="50"/>
    </row>
    <row r="17" spans="1:6">
      <c r="A17" s="43" t="s">
        <v>11</v>
      </c>
      <c r="B17" s="43"/>
      <c r="C17" s="49" t="s">
        <v>10</v>
      </c>
      <c r="D17" s="50"/>
      <c r="E17" s="50"/>
      <c r="F17" s="50"/>
    </row>
    <row r="18" spans="1:6">
      <c r="A18" s="43" t="s">
        <v>12</v>
      </c>
      <c r="B18" s="43"/>
      <c r="C18" s="44" t="s">
        <v>13</v>
      </c>
      <c r="D18" s="44"/>
      <c r="E18" s="44"/>
      <c r="F18" s="44"/>
    </row>
    <row r="19" spans="1:6">
      <c r="A19" s="43" t="s">
        <v>14</v>
      </c>
      <c r="B19" s="43"/>
      <c r="C19" s="44" t="s">
        <v>15</v>
      </c>
      <c r="D19" s="44"/>
      <c r="E19" s="44"/>
      <c r="F19" s="44"/>
    </row>
    <row r="20" spans="1:6">
      <c r="A20" s="43" t="s">
        <v>16</v>
      </c>
      <c r="B20" s="43"/>
      <c r="C20" s="44" t="s">
        <v>17</v>
      </c>
      <c r="D20" s="44"/>
      <c r="E20" s="44"/>
      <c r="F20" s="44"/>
    </row>
    <row r="21" spans="1:6">
      <c r="A21" s="43" t="s">
        <v>18</v>
      </c>
      <c r="B21" s="43"/>
      <c r="C21" s="45" t="s">
        <v>19</v>
      </c>
      <c r="D21" s="46"/>
      <c r="E21" s="46"/>
      <c r="F21" s="46"/>
    </row>
    <row r="22" spans="1:6">
      <c r="A22" s="43" t="s">
        <v>20</v>
      </c>
      <c r="B22" s="43"/>
      <c r="C22" s="45" t="s">
        <v>21</v>
      </c>
      <c r="D22" s="46"/>
      <c r="E22" s="46"/>
      <c r="F22" s="46"/>
    </row>
    <row r="23" spans="1:6">
      <c r="A23" s="43" t="s">
        <v>22</v>
      </c>
      <c r="B23" s="43"/>
      <c r="C23" s="47"/>
      <c r="D23" s="47"/>
      <c r="E23" s="47"/>
      <c r="F23" s="47"/>
    </row>
    <row r="24" spans="1:6">
      <c r="A24" s="3"/>
      <c r="B24" s="1"/>
      <c r="C24" s="1"/>
      <c r="D24" s="1"/>
      <c r="E24" s="1"/>
      <c r="F24" s="1"/>
    </row>
    <row r="25" spans="1:6">
      <c r="A25" s="38" t="s">
        <v>23</v>
      </c>
      <c r="B25" s="38"/>
      <c r="C25" s="38"/>
      <c r="D25" s="38"/>
      <c r="E25" s="38"/>
      <c r="F25" s="38"/>
    </row>
    <row r="26" spans="1:6">
      <c r="A26" s="1"/>
      <c r="B26" s="1"/>
      <c r="C26" s="1"/>
      <c r="D26" s="1"/>
      <c r="E26" s="1"/>
      <c r="F26" s="1"/>
    </row>
    <row r="27" spans="1:6" ht="57" customHeight="1">
      <c r="A27" s="41" t="s">
        <v>24</v>
      </c>
      <c r="B27" s="41"/>
      <c r="C27" s="4" t="s">
        <v>25</v>
      </c>
      <c r="D27" s="4" t="s">
        <v>26</v>
      </c>
      <c r="E27" s="4" t="s">
        <v>27</v>
      </c>
      <c r="F27" s="4" t="s">
        <v>28</v>
      </c>
    </row>
    <row r="28" spans="1:6" ht="30" customHeight="1">
      <c r="A28" s="48" t="s">
        <v>29</v>
      </c>
      <c r="B28" s="48"/>
      <c r="C28" s="48"/>
      <c r="D28" s="48"/>
      <c r="E28" s="48"/>
      <c r="F28" s="48"/>
    </row>
    <row r="29" spans="1:6" ht="27" customHeight="1">
      <c r="A29" s="5">
        <v>1</v>
      </c>
      <c r="B29" s="6" t="s">
        <v>30</v>
      </c>
      <c r="C29" s="6"/>
      <c r="D29" s="6"/>
      <c r="E29" s="6"/>
      <c r="F29" s="7"/>
    </row>
    <row r="30" spans="1:6">
      <c r="A30" s="8" t="s">
        <v>31</v>
      </c>
      <c r="B30" s="9" t="s">
        <v>32</v>
      </c>
      <c r="C30" s="10" t="s">
        <v>33</v>
      </c>
      <c r="D30" s="11">
        <v>1712108</v>
      </c>
      <c r="E30" s="11">
        <v>1880111.33</v>
      </c>
      <c r="F30" s="11">
        <v>1953435.67187</v>
      </c>
    </row>
    <row r="31" spans="1:6" ht="24.95" customHeight="1">
      <c r="A31" s="12" t="s">
        <v>34</v>
      </c>
      <c r="B31" s="13" t="s">
        <v>35</v>
      </c>
      <c r="C31" s="4" t="s">
        <v>33</v>
      </c>
      <c r="D31" s="11">
        <v>28862.997273103101</v>
      </c>
      <c r="E31" s="11">
        <v>10264.922254122541</v>
      </c>
      <c r="F31" s="11">
        <v>19421.649086466405</v>
      </c>
    </row>
    <row r="32" spans="1:6" ht="24.95" customHeight="1">
      <c r="A32" s="12" t="s">
        <v>36</v>
      </c>
      <c r="B32" s="13" t="s">
        <v>37</v>
      </c>
      <c r="C32" s="4" t="s">
        <v>33</v>
      </c>
      <c r="D32" s="11">
        <v>50614.557273103099</v>
      </c>
      <c r="E32" s="11">
        <v>31206.432254122541</v>
      </c>
      <c r="F32" s="11">
        <v>41315.833396567876</v>
      </c>
    </row>
    <row r="33" spans="1:6" ht="24.95" customHeight="1">
      <c r="A33" s="12" t="s">
        <v>38</v>
      </c>
      <c r="B33" s="13" t="s">
        <v>39</v>
      </c>
      <c r="C33" s="4" t="s">
        <v>33</v>
      </c>
      <c r="D33" s="11">
        <v>22306.872858862247</v>
      </c>
      <c r="E33" s="11">
        <v>0</v>
      </c>
      <c r="F33" s="11">
        <v>0</v>
      </c>
    </row>
    <row r="34" spans="1:6" ht="24.95" customHeight="1">
      <c r="A34" s="5" t="s">
        <v>40</v>
      </c>
      <c r="B34" s="6" t="s">
        <v>41</v>
      </c>
      <c r="C34" s="14"/>
      <c r="D34" s="6"/>
      <c r="E34" s="6"/>
      <c r="F34" s="7"/>
    </row>
    <row r="35" spans="1:6" ht="42.75" customHeight="1">
      <c r="A35" s="12" t="s">
        <v>42</v>
      </c>
      <c r="B35" s="13" t="s">
        <v>43</v>
      </c>
      <c r="C35" s="4" t="s">
        <v>44</v>
      </c>
      <c r="D35" s="15">
        <v>1.6858163896847102E-2</v>
      </c>
      <c r="E35" s="15">
        <v>5.4597417133391462E-3</v>
      </c>
      <c r="F35" s="15">
        <v>9.9423028698325654E-3</v>
      </c>
    </row>
    <row r="36" spans="1:6" ht="24.95" customHeight="1">
      <c r="A36" s="5" t="s">
        <v>45</v>
      </c>
      <c r="B36" s="6" t="s">
        <v>46</v>
      </c>
      <c r="C36" s="14"/>
      <c r="D36" s="6"/>
      <c r="E36" s="6"/>
      <c r="F36" s="7"/>
    </row>
    <row r="37" spans="1:6" ht="24.95" customHeight="1">
      <c r="A37" s="12" t="s">
        <v>47</v>
      </c>
      <c r="B37" s="16" t="s">
        <v>48</v>
      </c>
      <c r="C37" s="4" t="s">
        <v>49</v>
      </c>
      <c r="D37" s="17">
        <v>44.190000000000005</v>
      </c>
      <c r="E37" s="17">
        <v>44.190000000000005</v>
      </c>
      <c r="F37" s="17">
        <v>44.190000000000005</v>
      </c>
    </row>
    <row r="38" spans="1:6" ht="24.95" customHeight="1">
      <c r="A38" s="12" t="s">
        <v>50</v>
      </c>
      <c r="B38" s="16" t="s">
        <v>51</v>
      </c>
      <c r="C38" s="4" t="s">
        <v>52</v>
      </c>
      <c r="D38" s="17">
        <v>320045.16899999999</v>
      </c>
      <c r="E38" s="17">
        <v>317250</v>
      </c>
      <c r="F38" s="17">
        <v>317680</v>
      </c>
    </row>
    <row r="39" spans="1:6" ht="24.95" customHeight="1">
      <c r="A39" s="12" t="s">
        <v>53</v>
      </c>
      <c r="B39" s="16" t="s">
        <v>54</v>
      </c>
      <c r="C39" s="4" t="s">
        <v>55</v>
      </c>
      <c r="D39" s="18">
        <f>[1]стр.1_9!$AZ$47</f>
        <v>113023.08</v>
      </c>
      <c r="E39" s="18">
        <v>110000</v>
      </c>
      <c r="F39" s="18">
        <v>110000</v>
      </c>
    </row>
    <row r="40" spans="1:6" ht="24.95" customHeight="1">
      <c r="A40" s="12" t="s">
        <v>56</v>
      </c>
      <c r="B40" s="19" t="s">
        <v>57</v>
      </c>
      <c r="C40" s="4" t="s">
        <v>44</v>
      </c>
      <c r="D40" s="17">
        <v>11.943338050864421</v>
      </c>
      <c r="E40" s="17">
        <v>14.126344086021506</v>
      </c>
      <c r="F40" s="17">
        <v>14.010752688172042</v>
      </c>
    </row>
    <row r="41" spans="1:6" ht="24.95" customHeight="1">
      <c r="A41" s="12" t="s">
        <v>58</v>
      </c>
      <c r="B41" s="20" t="s">
        <v>59</v>
      </c>
      <c r="C41" s="4"/>
      <c r="D41" s="21" t="s">
        <v>60</v>
      </c>
      <c r="E41" s="21" t="s">
        <v>60</v>
      </c>
      <c r="F41" s="21" t="s">
        <v>60</v>
      </c>
    </row>
    <row r="42" spans="1:6" ht="24.95" customHeight="1">
      <c r="A42" s="12" t="s">
        <v>61</v>
      </c>
      <c r="B42" s="22" t="s">
        <v>62</v>
      </c>
      <c r="C42" s="4" t="s">
        <v>33</v>
      </c>
      <c r="D42" s="17">
        <v>337696.00435576687</v>
      </c>
      <c r="E42" s="17">
        <v>346318.64338161622</v>
      </c>
      <c r="F42" s="17">
        <v>370353.06936930632</v>
      </c>
    </row>
    <row r="43" spans="1:6" ht="46.5" customHeight="1">
      <c r="A43" s="12" t="s">
        <v>63</v>
      </c>
      <c r="B43" s="13" t="s">
        <v>64</v>
      </c>
      <c r="C43" s="4" t="s">
        <v>33</v>
      </c>
      <c r="D43" s="23">
        <v>233429.15532397907</v>
      </c>
      <c r="E43" s="23">
        <v>254155.58243532022</v>
      </c>
      <c r="F43" s="23">
        <v>262100.89123558279</v>
      </c>
    </row>
    <row r="44" spans="1:6" ht="20.25" customHeight="1">
      <c r="A44" s="12"/>
      <c r="B44" s="22" t="s">
        <v>65</v>
      </c>
      <c r="C44" s="4"/>
      <c r="D44" s="24"/>
      <c r="E44" s="24"/>
      <c r="F44" s="24"/>
    </row>
    <row r="45" spans="1:6" ht="24.95" customHeight="1">
      <c r="A45" s="12" t="s">
        <v>66</v>
      </c>
      <c r="B45" s="25" t="s">
        <v>67</v>
      </c>
      <c r="C45" s="4" t="s">
        <v>33</v>
      </c>
      <c r="D45" s="23">
        <v>188697.35784186202</v>
      </c>
      <c r="E45" s="23">
        <v>202984.02201497142</v>
      </c>
      <c r="F45" s="23">
        <v>209329.62623493251</v>
      </c>
    </row>
    <row r="46" spans="1:6" ht="24.95" customHeight="1">
      <c r="A46" s="12" t="s">
        <v>68</v>
      </c>
      <c r="B46" s="25" t="s">
        <v>69</v>
      </c>
      <c r="C46" s="4" t="s">
        <v>33</v>
      </c>
      <c r="D46" s="23">
        <v>0</v>
      </c>
      <c r="E46" s="23">
        <v>0</v>
      </c>
      <c r="F46" s="23">
        <v>0</v>
      </c>
    </row>
    <row r="47" spans="1:6" ht="24.95" customHeight="1">
      <c r="A47" s="12" t="s">
        <v>70</v>
      </c>
      <c r="B47" s="25" t="s">
        <v>71</v>
      </c>
      <c r="C47" s="4" t="s">
        <v>33</v>
      </c>
      <c r="D47" s="23">
        <v>30306.66902211705</v>
      </c>
      <c r="E47" s="23">
        <v>37866.244612436254</v>
      </c>
      <c r="F47" s="23">
        <v>39050.003803044034</v>
      </c>
    </row>
    <row r="48" spans="1:6" ht="24.95" customHeight="1">
      <c r="A48" s="12" t="s">
        <v>72</v>
      </c>
      <c r="B48" s="13" t="s">
        <v>73</v>
      </c>
      <c r="C48" s="4" t="s">
        <v>33</v>
      </c>
      <c r="D48" s="17">
        <v>104266.8490317878</v>
      </c>
      <c r="E48" s="17">
        <v>92163.060946295998</v>
      </c>
      <c r="F48" s="17">
        <v>108252.1739124539</v>
      </c>
    </row>
    <row r="49" spans="1:9" ht="24.95" customHeight="1">
      <c r="A49" s="12" t="s">
        <v>74</v>
      </c>
      <c r="B49" s="13" t="s">
        <v>75</v>
      </c>
      <c r="C49" s="4" t="s">
        <v>33</v>
      </c>
      <c r="D49" s="23">
        <v>0</v>
      </c>
      <c r="E49" s="23">
        <v>0</v>
      </c>
      <c r="F49" s="23">
        <v>4.221269628033042E-3</v>
      </c>
    </row>
    <row r="50" spans="1:9" ht="24.95" customHeight="1">
      <c r="A50" s="12" t="s">
        <v>76</v>
      </c>
      <c r="B50" s="13" t="s">
        <v>77</v>
      </c>
      <c r="C50" s="4" t="s">
        <v>33</v>
      </c>
      <c r="D50" s="18">
        <v>21832</v>
      </c>
      <c r="E50" s="18">
        <v>22060</v>
      </c>
      <c r="F50" s="18">
        <v>25889</v>
      </c>
    </row>
    <row r="51" spans="1:9" ht="182.25" customHeight="1">
      <c r="A51" s="12" t="s">
        <v>78</v>
      </c>
      <c r="B51" s="25" t="s">
        <v>79</v>
      </c>
      <c r="C51" s="4"/>
      <c r="D51" s="21" t="s">
        <v>80</v>
      </c>
      <c r="E51" s="21" t="s">
        <v>80</v>
      </c>
      <c r="F51" s="21" t="s">
        <v>80</v>
      </c>
    </row>
    <row r="52" spans="1:9" ht="24.95" customHeight="1">
      <c r="A52" s="12" t="s">
        <v>81</v>
      </c>
      <c r="B52" s="16" t="s">
        <v>82</v>
      </c>
      <c r="C52" s="4" t="s">
        <v>83</v>
      </c>
      <c r="D52" s="23">
        <v>8151.6329999999989</v>
      </c>
      <c r="E52" s="23">
        <v>8175.4409999999998</v>
      </c>
      <c r="F52" s="23">
        <v>8203.5409999999993</v>
      </c>
    </row>
    <row r="53" spans="1:9" ht="24.95" customHeight="1">
      <c r="A53" s="12" t="s">
        <v>84</v>
      </c>
      <c r="B53" s="13" t="s">
        <v>85</v>
      </c>
      <c r="C53" s="4" t="s">
        <v>86</v>
      </c>
      <c r="D53" s="23">
        <v>28.635876434081258</v>
      </c>
      <c r="E53" s="23">
        <v>31.087690857939066</v>
      </c>
      <c r="F53" s="23">
        <v>31.949726494398313</v>
      </c>
    </row>
    <row r="54" spans="1:9" ht="24.95" customHeight="1">
      <c r="A54" s="5" t="s">
        <v>87</v>
      </c>
      <c r="B54" s="42" t="s">
        <v>88</v>
      </c>
      <c r="C54" s="42"/>
      <c r="D54" s="42"/>
      <c r="E54" s="6"/>
      <c r="F54" s="7"/>
    </row>
    <row r="55" spans="1:9" ht="24.95" customHeight="1">
      <c r="A55" s="12" t="s">
        <v>89</v>
      </c>
      <c r="B55" s="13" t="s">
        <v>90</v>
      </c>
      <c r="C55" s="4" t="s">
        <v>91</v>
      </c>
      <c r="D55" s="33">
        <v>212.32424599999999</v>
      </c>
      <c r="E55" s="33">
        <v>227</v>
      </c>
      <c r="F55" s="34">
        <v>227</v>
      </c>
    </row>
    <row r="56" spans="1:9" ht="24.95" customHeight="1">
      <c r="A56" s="12" t="s">
        <v>92</v>
      </c>
      <c r="B56" s="13" t="s">
        <v>93</v>
      </c>
      <c r="C56" s="4" t="s">
        <v>94</v>
      </c>
      <c r="D56" s="23">
        <v>73.289412350942129</v>
      </c>
      <c r="E56" s="18">
        <v>73.530623063012499</v>
      </c>
      <c r="F56" s="17">
        <v>75.829311267838492</v>
      </c>
      <c r="G56" s="1"/>
      <c r="H56" s="1"/>
      <c r="I56" s="1"/>
    </row>
    <row r="57" spans="1:9" ht="216" customHeight="1">
      <c r="A57" s="12" t="s">
        <v>95</v>
      </c>
      <c r="B57" s="13" t="s">
        <v>96</v>
      </c>
      <c r="C57" s="4"/>
      <c r="D57" s="21" t="s">
        <v>97</v>
      </c>
      <c r="E57" s="21" t="s">
        <v>97</v>
      </c>
      <c r="F57" s="21" t="s">
        <v>97</v>
      </c>
      <c r="G57" s="1"/>
      <c r="H57" s="1"/>
      <c r="I57" s="1"/>
    </row>
    <row r="58" spans="1:9" ht="24.95" customHeight="1">
      <c r="A58" s="12" t="s">
        <v>98</v>
      </c>
      <c r="B58" s="22" t="s">
        <v>99</v>
      </c>
      <c r="C58" s="4" t="s">
        <v>33</v>
      </c>
      <c r="D58" s="18">
        <v>52274</v>
      </c>
      <c r="E58" s="18">
        <v>52274</v>
      </c>
      <c r="F58" s="18">
        <v>52274</v>
      </c>
      <c r="G58" s="1"/>
      <c r="H58" s="1"/>
      <c r="I58" s="1"/>
    </row>
    <row r="59" spans="1:9" ht="24.95" customHeight="1">
      <c r="A59" s="12" t="s">
        <v>100</v>
      </c>
      <c r="B59" s="22" t="s">
        <v>101</v>
      </c>
      <c r="C59" s="4" t="s">
        <v>33</v>
      </c>
      <c r="D59" s="18">
        <v>342347</v>
      </c>
      <c r="E59" s="18">
        <v>288347</v>
      </c>
      <c r="F59" s="18">
        <v>342347</v>
      </c>
      <c r="G59" s="1"/>
      <c r="H59" s="1"/>
      <c r="I59" s="1"/>
    </row>
    <row r="60" spans="1:9" ht="24.95" customHeight="1">
      <c r="A60" s="26"/>
      <c r="B60" s="1"/>
      <c r="C60" s="1"/>
      <c r="D60" s="1"/>
      <c r="E60" s="1"/>
      <c r="F60" s="1"/>
      <c r="G60" s="1"/>
      <c r="H60" s="1"/>
      <c r="I60" s="1"/>
    </row>
    <row r="61" spans="1:9" ht="24.95" customHeight="1">
      <c r="A61" s="38" t="s">
        <v>102</v>
      </c>
      <c r="B61" s="38"/>
      <c r="C61" s="38"/>
      <c r="D61" s="38"/>
      <c r="E61" s="38"/>
      <c r="F61" s="38"/>
      <c r="G61" s="38"/>
      <c r="H61" s="38"/>
      <c r="I61" s="38"/>
    </row>
    <row r="62" spans="1:9" ht="24.95" customHeight="1">
      <c r="A62" s="27"/>
      <c r="B62" s="1"/>
      <c r="C62" s="1"/>
      <c r="D62" s="1"/>
      <c r="E62" s="1"/>
      <c r="F62" s="1"/>
      <c r="G62" s="1"/>
      <c r="H62" s="1"/>
      <c r="I62" s="1"/>
    </row>
    <row r="63" spans="1:9" ht="24.95" customHeight="1">
      <c r="A63" s="39" t="s">
        <v>24</v>
      </c>
      <c r="B63" s="39"/>
      <c r="C63" s="40" t="s">
        <v>103</v>
      </c>
      <c r="D63" s="41" t="s">
        <v>26</v>
      </c>
      <c r="E63" s="41"/>
      <c r="F63" s="41" t="s">
        <v>104</v>
      </c>
      <c r="G63" s="41"/>
      <c r="H63" s="41" t="s">
        <v>105</v>
      </c>
      <c r="I63" s="41"/>
    </row>
    <row r="64" spans="1:9" ht="24.95" customHeight="1">
      <c r="A64" s="39"/>
      <c r="B64" s="39"/>
      <c r="C64" s="40"/>
      <c r="D64" s="4" t="s">
        <v>106</v>
      </c>
      <c r="E64" s="4" t="s">
        <v>107</v>
      </c>
      <c r="F64" s="4" t="s">
        <v>106</v>
      </c>
      <c r="G64" s="4" t="s">
        <v>107</v>
      </c>
      <c r="H64" s="4" t="s">
        <v>106</v>
      </c>
      <c r="I64" s="4" t="s">
        <v>107</v>
      </c>
    </row>
    <row r="65" spans="1:9" ht="24.95" customHeight="1">
      <c r="A65" s="35" t="s">
        <v>108</v>
      </c>
      <c r="B65" s="36"/>
      <c r="C65" s="36"/>
      <c r="D65" s="6"/>
      <c r="E65" s="6"/>
      <c r="F65" s="6"/>
      <c r="G65" s="6"/>
      <c r="H65" s="6"/>
      <c r="I65" s="6"/>
    </row>
    <row r="66" spans="1:9" ht="24.95" customHeight="1">
      <c r="A66" s="5">
        <v>1</v>
      </c>
      <c r="B66" s="6" t="s">
        <v>109</v>
      </c>
      <c r="C66" s="6"/>
      <c r="D66" s="6"/>
      <c r="E66" s="6"/>
      <c r="F66" s="6"/>
      <c r="G66" s="6"/>
      <c r="H66" s="6"/>
      <c r="I66" s="6"/>
    </row>
    <row r="67" spans="1:9" ht="24.95" customHeight="1">
      <c r="A67" s="12" t="s">
        <v>31</v>
      </c>
      <c r="B67" s="13" t="s">
        <v>110</v>
      </c>
      <c r="C67" s="4" t="s">
        <v>111</v>
      </c>
      <c r="D67" s="18">
        <v>636825.83607861283</v>
      </c>
      <c r="E67" s="18">
        <v>636825.83607861283</v>
      </c>
      <c r="F67" s="18">
        <v>641045.91178294143</v>
      </c>
      <c r="G67" s="18">
        <v>665587.79862702987</v>
      </c>
      <c r="H67" s="18">
        <v>680819.51881144475</v>
      </c>
      <c r="I67" s="18">
        <v>706884.10371059121</v>
      </c>
    </row>
    <row r="68" spans="1:9" ht="24.95" customHeight="1">
      <c r="A68" s="28" t="s">
        <v>34</v>
      </c>
      <c r="B68" s="29" t="s">
        <v>112</v>
      </c>
      <c r="C68" s="30" t="s">
        <v>113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</row>
    <row r="69" spans="1:9" ht="24.95" customHeight="1">
      <c r="A69" s="5" t="s">
        <v>40</v>
      </c>
      <c r="B69" s="6" t="s">
        <v>114</v>
      </c>
      <c r="C69" s="31" t="s">
        <v>113</v>
      </c>
      <c r="D69" s="18">
        <v>1055.1510757400836</v>
      </c>
      <c r="E69" s="18">
        <v>1055.1510757400836</v>
      </c>
      <c r="F69" s="18">
        <v>1048.0530304491474</v>
      </c>
      <c r="G69" s="18">
        <v>1138.9812648214699</v>
      </c>
      <c r="H69" s="18">
        <v>1126.3043141924757</v>
      </c>
      <c r="I69" s="18">
        <v>1191.0814016926645</v>
      </c>
    </row>
    <row r="70" spans="1:9">
      <c r="A70" s="3"/>
      <c r="B70" s="1"/>
      <c r="C70" s="1"/>
      <c r="D70" s="32"/>
      <c r="E70" s="32"/>
      <c r="F70" s="32"/>
      <c r="G70" s="32"/>
      <c r="H70" s="32"/>
      <c r="I70" s="32"/>
    </row>
    <row r="71" spans="1:9">
      <c r="A71" s="2"/>
      <c r="B71" s="1"/>
      <c r="C71" s="1"/>
      <c r="D71" s="1"/>
      <c r="E71" s="1"/>
      <c r="F71" s="1"/>
      <c r="G71" s="1"/>
      <c r="H71" s="1"/>
      <c r="I71" s="1"/>
    </row>
    <row r="73" spans="1:9">
      <c r="A73" s="37" t="s">
        <v>115</v>
      </c>
      <c r="B73" s="37"/>
      <c r="C73" s="37"/>
      <c r="D73" s="37"/>
      <c r="E73" s="37"/>
      <c r="F73" s="37"/>
      <c r="G73" s="37"/>
      <c r="H73" s="37"/>
      <c r="I73" s="1"/>
    </row>
    <row r="74" spans="1:9">
      <c r="A74" s="37" t="s">
        <v>116</v>
      </c>
      <c r="B74" s="37"/>
      <c r="C74" s="37"/>
      <c r="D74" s="37"/>
      <c r="E74" s="37"/>
      <c r="F74" s="37"/>
      <c r="G74" s="37"/>
      <c r="H74" s="37"/>
      <c r="I74" s="1"/>
    </row>
    <row r="75" spans="1:9">
      <c r="A75" s="37" t="s">
        <v>117</v>
      </c>
      <c r="B75" s="37"/>
      <c r="C75" s="37"/>
      <c r="D75" s="37"/>
      <c r="E75" s="37"/>
      <c r="F75" s="37"/>
      <c r="G75" s="37"/>
      <c r="H75" s="37"/>
      <c r="I75" s="1"/>
    </row>
    <row r="76" spans="1:9">
      <c r="A76" s="37" t="s">
        <v>118</v>
      </c>
      <c r="B76" s="37"/>
      <c r="C76" s="37"/>
      <c r="D76" s="37"/>
      <c r="E76" s="37"/>
      <c r="F76" s="37"/>
      <c r="G76" s="37"/>
      <c r="H76" s="37"/>
      <c r="I76" s="1"/>
    </row>
  </sheetData>
  <mergeCells count="42">
    <mergeCell ref="A16:B16"/>
    <mergeCell ref="C16:F16"/>
    <mergeCell ref="A2:E2"/>
    <mergeCell ref="A3:E3"/>
    <mergeCell ref="A4:E4"/>
    <mergeCell ref="A5:E5"/>
    <mergeCell ref="A7:E7"/>
    <mergeCell ref="A8:E8"/>
    <mergeCell ref="A11:F11"/>
    <mergeCell ref="A13:B14"/>
    <mergeCell ref="C13:F14"/>
    <mergeCell ref="A15:B15"/>
    <mergeCell ref="C15:F15"/>
    <mergeCell ref="A17:B17"/>
    <mergeCell ref="C17:F17"/>
    <mergeCell ref="A18:B18"/>
    <mergeCell ref="C18:F18"/>
    <mergeCell ref="A19:B19"/>
    <mergeCell ref="C19:F19"/>
    <mergeCell ref="B54:D54"/>
    <mergeCell ref="A20:B20"/>
    <mergeCell ref="C20:F20"/>
    <mergeCell ref="A21:B21"/>
    <mergeCell ref="C21:F21"/>
    <mergeCell ref="A22:B22"/>
    <mergeCell ref="C22:F22"/>
    <mergeCell ref="A23:B23"/>
    <mergeCell ref="C23:F23"/>
    <mergeCell ref="A25:F25"/>
    <mergeCell ref="A27:B27"/>
    <mergeCell ref="A28:F28"/>
    <mergeCell ref="A61:I61"/>
    <mergeCell ref="A63:B64"/>
    <mergeCell ref="C63:C64"/>
    <mergeCell ref="D63:E63"/>
    <mergeCell ref="F63:G63"/>
    <mergeCell ref="H63:I63"/>
    <mergeCell ref="A65:C65"/>
    <mergeCell ref="A73:H73"/>
    <mergeCell ref="A74:H74"/>
    <mergeCell ref="A75:H75"/>
    <mergeCell ref="A76:H76"/>
  </mergeCells>
  <pageMargins left="0.23622047244094491" right="0.23622047244094491" top="0" bottom="0" header="0.31496062992125984" footer="0.31496062992125984"/>
  <pageSetup paperSize="9" scale="72" fitToHeight="0" orientation="landscape" r:id="rId1"/>
  <rowBreaks count="2" manualBreakCount="2">
    <brk id="35" max="8" man="1"/>
    <brk id="5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lazareva</dc:creator>
  <cp:lastModifiedBy>lazareva</cp:lastModifiedBy>
  <cp:lastPrinted>2021-04-20T03:02:21Z</cp:lastPrinted>
  <dcterms:created xsi:type="dcterms:W3CDTF">2021-04-20T02:15:18Z</dcterms:created>
  <dcterms:modified xsi:type="dcterms:W3CDTF">2021-04-20T03:02:53Z</dcterms:modified>
</cp:coreProperties>
</file>